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Incentive #1" sheetId="1" r:id="rId1"/>
    <sheet name="Incentive #2" sheetId="2" r:id="rId2"/>
    <sheet name="Incentive #3" sheetId="3" r:id="rId3"/>
    <sheet name="Primary Reimbursement" sheetId="4" r:id="rId4"/>
  </sheets>
  <definedNames/>
  <calcPr fullCalcOnLoad="1"/>
</workbook>
</file>

<file path=xl/sharedStrings.xml><?xml version="1.0" encoding="utf-8"?>
<sst xmlns="http://schemas.openxmlformats.org/spreadsheetml/2006/main" count="91" uniqueCount="29">
  <si>
    <t>Date</t>
  </si>
  <si>
    <t>Redeemed</t>
  </si>
  <si>
    <t>Distributed</t>
  </si>
  <si>
    <t>Liability</t>
  </si>
  <si>
    <t>Beginning</t>
  </si>
  <si>
    <t>Last Reconciled</t>
  </si>
  <si>
    <t>Expense</t>
  </si>
  <si>
    <t>Enter Reimbursements</t>
  </si>
  <si>
    <t>Amount</t>
  </si>
  <si>
    <t>as negative numbers!</t>
  </si>
  <si>
    <t>Beginning Balance Due</t>
  </si>
  <si>
    <t>Total Redemptions</t>
  </si>
  <si>
    <t>Reimbursements Date</t>
  </si>
  <si>
    <t>Year ending December 31, 2016</t>
  </si>
  <si>
    <t>Primary Market</t>
  </si>
  <si>
    <t>Market #2</t>
  </si>
  <si>
    <t>Market #3</t>
  </si>
  <si>
    <t>Market #4</t>
  </si>
  <si>
    <t>_________________Farmers Market Coalition</t>
  </si>
  <si>
    <t>Primary Market Reimbursement Due</t>
  </si>
  <si>
    <t>Incentive #2 Liability (remaining in the hands of the Public)</t>
  </si>
  <si>
    <t>Total</t>
  </si>
  <si>
    <t>Incentive #1 Liability (remaining in the hands of the Public)</t>
  </si>
  <si>
    <t>Incentive #3 Liability (remaining in the hands of the Public)</t>
  </si>
  <si>
    <t>Incentive #3 Liability Worksheet</t>
  </si>
  <si>
    <t>Amount still due Primary</t>
  </si>
  <si>
    <t>Market #1</t>
  </si>
  <si>
    <t>Incentive #1 Liability Worksheet</t>
  </si>
  <si>
    <t>Incentive #2 Liability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</si>
</sst>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??_);_(@_)"/>
    <numFmt numFmtId="166" formatCode="\$#,##0_);[Red]&quot;($&quot;#,##0\)"/>
    <numFmt numFmtId="167" formatCode="_(\$* #,##0.0_);_(\$* \(#,##0.0\);_(\$* \-??_);_(@_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44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5" fontId="2" fillId="0" borderId="0" xfId="44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165" fontId="3" fillId="0" borderId="0" xfId="44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165" fontId="3" fillId="33" borderId="0" xfId="44" applyNumberFormat="1" applyFont="1" applyFill="1" applyBorder="1" applyAlignment="1" applyProtection="1">
      <alignment horizontal="center"/>
      <protection/>
    </xf>
    <xf numFmtId="165" fontId="4" fillId="0" borderId="10" xfId="44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>
      <alignment horizontal="left"/>
    </xf>
    <xf numFmtId="165" fontId="0" fillId="33" borderId="0" xfId="44" applyNumberFormat="1" applyFont="1" applyFill="1" applyBorder="1" applyAlignment="1" applyProtection="1">
      <alignment/>
      <protection/>
    </xf>
    <xf numFmtId="14" fontId="0" fillId="0" borderId="0" xfId="0" applyNumberFormat="1" applyFill="1" applyAlignment="1">
      <alignment horizontal="left"/>
    </xf>
    <xf numFmtId="165" fontId="5" fillId="0" borderId="0" xfId="44" applyNumberFormat="1" applyFont="1" applyFill="1" applyBorder="1" applyAlignment="1" applyProtection="1">
      <alignment/>
      <protection/>
    </xf>
    <xf numFmtId="165" fontId="5" fillId="33" borderId="0" xfId="44" applyNumberFormat="1" applyFont="1" applyFill="1" applyBorder="1" applyAlignment="1" applyProtection="1">
      <alignment/>
      <protection/>
    </xf>
    <xf numFmtId="165" fontId="0" fillId="0" borderId="11" xfId="44" applyNumberFormat="1" applyFont="1" applyFill="1" applyBorder="1" applyAlignment="1" applyProtection="1">
      <alignment/>
      <protection/>
    </xf>
    <xf numFmtId="165" fontId="0" fillId="34" borderId="0" xfId="44" applyNumberFormat="1" applyFont="1" applyFill="1" applyBorder="1" applyAlignment="1" applyProtection="1">
      <alignment/>
      <protection/>
    </xf>
    <xf numFmtId="14" fontId="0" fillId="0" borderId="0" xfId="44" applyNumberFormat="1" applyFont="1" applyFill="1" applyBorder="1" applyAlignment="1" applyProtection="1">
      <alignment/>
      <protection/>
    </xf>
    <xf numFmtId="165" fontId="6" fillId="0" borderId="0" xfId="44" applyNumberFormat="1" applyFont="1" applyFill="1" applyBorder="1" applyAlignment="1" applyProtection="1">
      <alignment/>
      <protection/>
    </xf>
    <xf numFmtId="165" fontId="0" fillId="0" borderId="0" xfId="44" applyNumberForma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166" fontId="0" fillId="0" borderId="0" xfId="44" applyNumberFormat="1" applyFill="1" applyBorder="1" applyAlignment="1" applyProtection="1">
      <alignment horizontal="right"/>
      <protection/>
    </xf>
    <xf numFmtId="0" fontId="0" fillId="34" borderId="0" xfId="0" applyFont="1" applyFill="1" applyAlignment="1">
      <alignment horizontal="left"/>
    </xf>
    <xf numFmtId="165" fontId="0" fillId="34" borderId="11" xfId="44" applyNumberFormat="1" applyFill="1" applyBorder="1" applyAlignment="1" applyProtection="1">
      <alignment horizontal="right"/>
      <protection/>
    </xf>
    <xf numFmtId="165" fontId="5" fillId="35" borderId="0" xfId="44" applyNumberFormat="1" applyFont="1" applyFill="1" applyBorder="1" applyAlignment="1" applyProtection="1">
      <alignment/>
      <protection/>
    </xf>
    <xf numFmtId="165" fontId="5" fillId="36" borderId="0" xfId="44" applyNumberFormat="1" applyFont="1" applyFill="1" applyBorder="1" applyAlignment="1" applyProtection="1">
      <alignment/>
      <protection/>
    </xf>
    <xf numFmtId="165" fontId="0" fillId="35" borderId="0" xfId="44" applyNumberFormat="1" applyFont="1" applyFill="1" applyBorder="1" applyAlignment="1" applyProtection="1">
      <alignment/>
      <protection/>
    </xf>
    <xf numFmtId="165" fontId="0" fillId="36" borderId="0" xfId="44" applyNumberFormat="1" applyFont="1" applyFill="1" applyBorder="1" applyAlignment="1" applyProtection="1">
      <alignment/>
      <protection/>
    </xf>
    <xf numFmtId="165" fontId="0" fillId="0" borderId="0" xfId="44" applyNumberFormat="1" applyAlignment="1">
      <alignment/>
    </xf>
    <xf numFmtId="165" fontId="2" fillId="0" borderId="12" xfId="44" applyNumberFormat="1" applyFont="1" applyFill="1" applyBorder="1" applyAlignment="1" applyProtection="1">
      <alignment horizontal="center"/>
      <protection/>
    </xf>
    <xf numFmtId="165" fontId="2" fillId="0" borderId="0" xfId="44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xSplit="1" ySplit="7" topLeftCell="B42" activePane="bottomRight" state="frozen"/>
      <selection pane="topLeft" activeCell="A1" sqref="A1"/>
      <selection pane="topRight" activeCell="B1" sqref="B1"/>
      <selection pane="bottomLeft" activeCell="A30" sqref="A30"/>
      <selection pane="bottomRight" activeCell="E47" sqref="E47"/>
    </sheetView>
  </sheetViews>
  <sheetFormatPr defaultColWidth="9.140625" defaultRowHeight="15"/>
  <cols>
    <col min="1" max="1" width="14.8515625" style="1" customWidth="1"/>
    <col min="2" max="2" width="12.00390625" style="2" customWidth="1"/>
    <col min="3" max="3" width="17.140625" style="2" customWidth="1"/>
    <col min="4" max="4" width="13.57421875" style="2" customWidth="1"/>
    <col min="5" max="5" width="12.00390625" style="2" customWidth="1"/>
    <col min="6" max="7" width="13.57421875" style="2" customWidth="1"/>
    <col min="8" max="9" width="12.00390625" style="2" customWidth="1"/>
    <col min="10" max="10" width="12.140625" style="2" customWidth="1"/>
    <col min="11" max="11" width="3.57421875" style="0" customWidth="1"/>
  </cols>
  <sheetData>
    <row r="1" ht="15">
      <c r="A1" s="3" t="s">
        <v>18</v>
      </c>
    </row>
    <row r="2" ht="15">
      <c r="A2" s="3" t="s">
        <v>27</v>
      </c>
    </row>
    <row r="3" ht="15">
      <c r="A3" s="3" t="s">
        <v>13</v>
      </c>
    </row>
    <row r="5" spans="2:10" ht="15">
      <c r="B5" s="31" t="s">
        <v>22</v>
      </c>
      <c r="C5" s="31"/>
      <c r="D5" s="31"/>
      <c r="E5" s="31"/>
      <c r="F5" s="31"/>
      <c r="G5" s="31"/>
      <c r="H5" s="31"/>
      <c r="I5" s="31"/>
      <c r="J5" s="31"/>
    </row>
    <row r="6" spans="2:10" ht="15">
      <c r="B6" s="32" t="s">
        <v>14</v>
      </c>
      <c r="C6" s="32"/>
      <c r="D6" s="32" t="s">
        <v>15</v>
      </c>
      <c r="E6" s="32"/>
      <c r="F6" s="32" t="s">
        <v>16</v>
      </c>
      <c r="G6" s="32"/>
      <c r="H6" s="32" t="s">
        <v>17</v>
      </c>
      <c r="I6" s="32"/>
      <c r="J6" s="4" t="s">
        <v>21</v>
      </c>
    </row>
    <row r="7" spans="1:10" ht="15">
      <c r="A7" s="5" t="s">
        <v>0</v>
      </c>
      <c r="B7" s="6" t="s">
        <v>1</v>
      </c>
      <c r="C7" s="6" t="s">
        <v>2</v>
      </c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3</v>
      </c>
    </row>
    <row r="8" spans="1:10" ht="15">
      <c r="A8" s="7" t="s">
        <v>4</v>
      </c>
      <c r="B8" s="6"/>
      <c r="C8" s="6"/>
      <c r="D8" s="8"/>
      <c r="E8" s="8"/>
      <c r="F8" s="8"/>
      <c r="G8" s="8"/>
      <c r="H8" s="8"/>
      <c r="I8" s="8"/>
      <c r="J8" s="9">
        <v>0</v>
      </c>
    </row>
    <row r="9" spans="1:10" ht="15">
      <c r="A9" s="10">
        <v>42381</v>
      </c>
      <c r="D9" s="11"/>
      <c r="E9" s="11"/>
      <c r="F9" s="11"/>
      <c r="G9" s="11"/>
      <c r="H9" s="11"/>
      <c r="I9" s="11"/>
      <c r="J9" s="2">
        <f aca="true" t="shared" si="0" ref="J9:J39">+C9+E9+G9+I9-B9-D9-F9-H9+J8</f>
        <v>0</v>
      </c>
    </row>
    <row r="10" spans="1:10" ht="15">
      <c r="A10" s="10">
        <v>42416</v>
      </c>
      <c r="D10" s="11"/>
      <c r="E10" s="11"/>
      <c r="F10" s="11"/>
      <c r="G10" s="11"/>
      <c r="H10" s="11"/>
      <c r="I10" s="11"/>
      <c r="J10" s="2">
        <f t="shared" si="0"/>
        <v>0</v>
      </c>
    </row>
    <row r="11" spans="1:10" ht="15">
      <c r="A11" s="10">
        <v>42444</v>
      </c>
      <c r="D11" s="11"/>
      <c r="E11" s="11"/>
      <c r="F11" s="11"/>
      <c r="G11" s="11"/>
      <c r="H11" s="11"/>
      <c r="I11" s="11"/>
      <c r="J11" s="2">
        <f t="shared" si="0"/>
        <v>0</v>
      </c>
    </row>
    <row r="12" spans="1:10" ht="15">
      <c r="A12" s="12">
        <v>42471</v>
      </c>
      <c r="D12" s="28"/>
      <c r="E12" s="28"/>
      <c r="F12" s="28"/>
      <c r="G12" s="28"/>
      <c r="H12" s="28"/>
      <c r="I12" s="28"/>
      <c r="J12" s="2">
        <f t="shared" si="0"/>
        <v>0</v>
      </c>
    </row>
    <row r="13" spans="1:10" ht="15">
      <c r="A13" s="10">
        <v>42497</v>
      </c>
      <c r="D13" s="11"/>
      <c r="E13" s="11"/>
      <c r="F13" s="11"/>
      <c r="G13" s="11"/>
      <c r="H13" s="11"/>
      <c r="I13" s="11"/>
      <c r="J13" s="2">
        <f t="shared" si="0"/>
        <v>0</v>
      </c>
    </row>
    <row r="14" spans="1:10" ht="15">
      <c r="A14" s="10">
        <f aca="true" t="shared" si="1" ref="A14:A40">+A13+7</f>
        <v>42504</v>
      </c>
      <c r="D14" s="11"/>
      <c r="E14" s="11"/>
      <c r="F14" s="11"/>
      <c r="G14" s="11"/>
      <c r="H14" s="11"/>
      <c r="I14" s="11"/>
      <c r="J14" s="2">
        <f t="shared" si="0"/>
        <v>0</v>
      </c>
    </row>
    <row r="15" spans="1:10" ht="15">
      <c r="A15" s="10">
        <f t="shared" si="1"/>
        <v>42511</v>
      </c>
      <c r="D15" s="11"/>
      <c r="E15" s="11"/>
      <c r="J15" s="2">
        <f t="shared" si="0"/>
        <v>0</v>
      </c>
    </row>
    <row r="16" spans="1:10" ht="15">
      <c r="A16" s="10">
        <f t="shared" si="1"/>
        <v>42518</v>
      </c>
      <c r="D16" s="11"/>
      <c r="E16" s="11"/>
      <c r="J16" s="2">
        <f t="shared" si="0"/>
        <v>0</v>
      </c>
    </row>
    <row r="17" spans="1:10" ht="15">
      <c r="A17" s="10">
        <f t="shared" si="1"/>
        <v>42525</v>
      </c>
      <c r="D17" s="11"/>
      <c r="E17" s="11"/>
      <c r="J17" s="2">
        <f t="shared" si="0"/>
        <v>0</v>
      </c>
    </row>
    <row r="18" spans="1:10" ht="15">
      <c r="A18" s="10">
        <f t="shared" si="1"/>
        <v>42532</v>
      </c>
      <c r="D18" s="29"/>
      <c r="E18" s="29"/>
      <c r="J18" s="2">
        <f t="shared" si="0"/>
        <v>0</v>
      </c>
    </row>
    <row r="19" spans="1:10" ht="15">
      <c r="A19" s="10">
        <f t="shared" si="1"/>
        <v>42539</v>
      </c>
      <c r="J19" s="2">
        <f t="shared" si="0"/>
        <v>0</v>
      </c>
    </row>
    <row r="20" spans="1:10" ht="15">
      <c r="A20" s="10">
        <f t="shared" si="1"/>
        <v>42546</v>
      </c>
      <c r="J20" s="2">
        <f t="shared" si="0"/>
        <v>0</v>
      </c>
    </row>
    <row r="21" spans="1:10" ht="15">
      <c r="A21" s="10">
        <f t="shared" si="1"/>
        <v>42553</v>
      </c>
      <c r="J21" s="2">
        <f t="shared" si="0"/>
        <v>0</v>
      </c>
    </row>
    <row r="22" spans="1:10" ht="15">
      <c r="A22" s="10">
        <f t="shared" si="1"/>
        <v>42560</v>
      </c>
      <c r="J22" s="2">
        <f t="shared" si="0"/>
        <v>0</v>
      </c>
    </row>
    <row r="23" spans="1:10" ht="15">
      <c r="A23" s="10">
        <f t="shared" si="1"/>
        <v>42567</v>
      </c>
      <c r="J23" s="2">
        <f t="shared" si="0"/>
        <v>0</v>
      </c>
    </row>
    <row r="24" spans="1:10" ht="15">
      <c r="A24" s="10">
        <f t="shared" si="1"/>
        <v>42574</v>
      </c>
      <c r="J24" s="2">
        <f t="shared" si="0"/>
        <v>0</v>
      </c>
    </row>
    <row r="25" spans="1:10" ht="15">
      <c r="A25" s="10">
        <f t="shared" si="1"/>
        <v>42581</v>
      </c>
      <c r="J25" s="2">
        <f t="shared" si="0"/>
        <v>0</v>
      </c>
    </row>
    <row r="26" spans="1:10" ht="15">
      <c r="A26" s="10">
        <f t="shared" si="1"/>
        <v>42588</v>
      </c>
      <c r="B26" s="13"/>
      <c r="C26" s="13"/>
      <c r="D26" s="13"/>
      <c r="E26" s="13"/>
      <c r="F26" s="13"/>
      <c r="G26" s="13"/>
      <c r="H26" s="13"/>
      <c r="I26" s="13"/>
      <c r="J26" s="2">
        <f t="shared" si="0"/>
        <v>0</v>
      </c>
    </row>
    <row r="27" spans="1:10" ht="15">
      <c r="A27" s="10">
        <f t="shared" si="1"/>
        <v>42595</v>
      </c>
      <c r="B27" s="13"/>
      <c r="C27" s="13"/>
      <c r="D27" s="13"/>
      <c r="E27" s="13"/>
      <c r="F27" s="13"/>
      <c r="G27" s="13"/>
      <c r="H27" s="13"/>
      <c r="I27" s="13"/>
      <c r="J27" s="2">
        <f t="shared" si="0"/>
        <v>0</v>
      </c>
    </row>
    <row r="28" spans="1:10" ht="15">
      <c r="A28" s="10">
        <f t="shared" si="1"/>
        <v>42602</v>
      </c>
      <c r="B28" s="13"/>
      <c r="C28" s="13"/>
      <c r="D28" s="13"/>
      <c r="E28" s="13"/>
      <c r="F28" s="13"/>
      <c r="G28" s="13"/>
      <c r="H28" s="13"/>
      <c r="I28" s="13"/>
      <c r="J28" s="2">
        <f t="shared" si="0"/>
        <v>0</v>
      </c>
    </row>
    <row r="29" spans="1:10" ht="15">
      <c r="A29" s="10">
        <f t="shared" si="1"/>
        <v>42609</v>
      </c>
      <c r="B29" s="13"/>
      <c r="C29" s="13"/>
      <c r="D29" s="13"/>
      <c r="E29" s="13"/>
      <c r="F29" s="13"/>
      <c r="G29" s="13"/>
      <c r="H29" s="13"/>
      <c r="I29" s="13"/>
      <c r="J29" s="2">
        <f t="shared" si="0"/>
        <v>0</v>
      </c>
    </row>
    <row r="30" spans="1:10" ht="15">
      <c r="A30" s="10">
        <f t="shared" si="1"/>
        <v>42616</v>
      </c>
      <c r="B30" s="13"/>
      <c r="C30" s="13"/>
      <c r="D30" s="13"/>
      <c r="E30" s="13"/>
      <c r="F30" s="13"/>
      <c r="G30" s="13"/>
      <c r="H30" s="13"/>
      <c r="I30" s="13"/>
      <c r="J30" s="2">
        <f t="shared" si="0"/>
        <v>0</v>
      </c>
    </row>
    <row r="31" spans="1:10" ht="15">
      <c r="A31" s="10">
        <f t="shared" si="1"/>
        <v>42623</v>
      </c>
      <c r="B31" s="13"/>
      <c r="C31" s="13"/>
      <c r="D31" s="14"/>
      <c r="E31" s="14"/>
      <c r="F31" s="13"/>
      <c r="G31" s="13"/>
      <c r="H31" s="13"/>
      <c r="I31" s="13"/>
      <c r="J31" s="2">
        <f t="shared" si="0"/>
        <v>0</v>
      </c>
    </row>
    <row r="32" spans="1:10" ht="15">
      <c r="A32" s="10">
        <f t="shared" si="1"/>
        <v>42630</v>
      </c>
      <c r="B32" s="13"/>
      <c r="C32" s="13"/>
      <c r="D32" s="14"/>
      <c r="E32" s="14"/>
      <c r="F32" s="13"/>
      <c r="G32" s="13"/>
      <c r="H32" s="13"/>
      <c r="I32" s="13"/>
      <c r="J32" s="2">
        <f t="shared" si="0"/>
        <v>0</v>
      </c>
    </row>
    <row r="33" spans="1:10" ht="15">
      <c r="A33" s="10">
        <f t="shared" si="1"/>
        <v>42637</v>
      </c>
      <c r="B33" s="13"/>
      <c r="C33" s="13"/>
      <c r="D33" s="14"/>
      <c r="E33" s="14"/>
      <c r="F33" s="13"/>
      <c r="G33" s="13"/>
      <c r="H33" s="13"/>
      <c r="I33" s="13"/>
      <c r="J33" s="2">
        <f t="shared" si="0"/>
        <v>0</v>
      </c>
    </row>
    <row r="34" spans="1:10" ht="15">
      <c r="A34" s="10">
        <f t="shared" si="1"/>
        <v>42644</v>
      </c>
      <c r="B34" s="13"/>
      <c r="C34" s="13"/>
      <c r="D34" s="13"/>
      <c r="E34" s="13"/>
      <c r="F34" s="13"/>
      <c r="G34" s="13"/>
      <c r="H34" s="13"/>
      <c r="I34" s="13"/>
      <c r="J34" s="2">
        <f t="shared" si="0"/>
        <v>0</v>
      </c>
    </row>
    <row r="35" spans="1:10" ht="15">
      <c r="A35" s="10">
        <f t="shared" si="1"/>
        <v>42651</v>
      </c>
      <c r="B35" s="13"/>
      <c r="C35" s="13"/>
      <c r="D35" s="14"/>
      <c r="E35" s="14"/>
      <c r="F35" s="13"/>
      <c r="G35" s="13"/>
      <c r="H35" s="13"/>
      <c r="I35" s="13"/>
      <c r="J35" s="2">
        <f t="shared" si="0"/>
        <v>0</v>
      </c>
    </row>
    <row r="36" spans="1:10" ht="15">
      <c r="A36" s="10">
        <f t="shared" si="1"/>
        <v>42658</v>
      </c>
      <c r="B36" s="13"/>
      <c r="C36" s="13"/>
      <c r="D36" s="14"/>
      <c r="E36" s="14"/>
      <c r="F36" s="13"/>
      <c r="G36" s="13"/>
      <c r="H36" s="26"/>
      <c r="I36" s="26"/>
      <c r="J36" s="2">
        <f t="shared" si="0"/>
        <v>0</v>
      </c>
    </row>
    <row r="37" spans="1:10" ht="15">
      <c r="A37" s="10">
        <f t="shared" si="1"/>
        <v>42665</v>
      </c>
      <c r="B37" s="13"/>
      <c r="C37" s="13"/>
      <c r="D37" s="14"/>
      <c r="E37" s="14"/>
      <c r="F37" s="27"/>
      <c r="G37" s="27"/>
      <c r="H37" s="27"/>
      <c r="I37" s="27"/>
      <c r="J37" s="2">
        <f t="shared" si="0"/>
        <v>0</v>
      </c>
    </row>
    <row r="38" spans="1:10" ht="15">
      <c r="A38" s="10">
        <f t="shared" si="1"/>
        <v>42672</v>
      </c>
      <c r="B38" s="27"/>
      <c r="C38" s="27"/>
      <c r="D38" s="14"/>
      <c r="E38" s="14"/>
      <c r="F38" s="27"/>
      <c r="G38" s="27"/>
      <c r="H38" s="27"/>
      <c r="I38" s="27"/>
      <c r="J38" s="2">
        <f t="shared" si="0"/>
        <v>0</v>
      </c>
    </row>
    <row r="39" spans="1:10" ht="15">
      <c r="A39" s="10">
        <f t="shared" si="1"/>
        <v>42679</v>
      </c>
      <c r="B39" s="27"/>
      <c r="C39" s="27"/>
      <c r="D39" s="14"/>
      <c r="E39" s="14"/>
      <c r="F39" s="27"/>
      <c r="G39" s="27"/>
      <c r="H39" s="27"/>
      <c r="I39" s="27"/>
      <c r="J39" s="2">
        <f t="shared" si="0"/>
        <v>0</v>
      </c>
    </row>
    <row r="40" spans="1:9" ht="15">
      <c r="A40" s="10">
        <f t="shared" si="1"/>
        <v>42686</v>
      </c>
      <c r="B40" s="27"/>
      <c r="C40" s="27"/>
      <c r="D40" s="14"/>
      <c r="E40" s="14"/>
      <c r="F40" s="27"/>
      <c r="G40" s="27"/>
      <c r="H40" s="27"/>
      <c r="I40" s="27"/>
    </row>
    <row r="41" spans="1:10" ht="15">
      <c r="A41" s="10">
        <v>42696</v>
      </c>
      <c r="B41" s="13"/>
      <c r="C41" s="13"/>
      <c r="D41" s="14"/>
      <c r="E41" s="14"/>
      <c r="F41" s="27"/>
      <c r="G41" s="27"/>
      <c r="H41" s="27"/>
      <c r="I41" s="27"/>
      <c r="J41" s="2">
        <f>+C41+E41+G41+I41-B41-D41-F41-H41+J39</f>
        <v>0</v>
      </c>
    </row>
    <row r="42" spans="2:9" ht="15">
      <c r="B42" s="15">
        <f aca="true" t="shared" si="2" ref="B42:I42">SUM(B9:B41)</f>
        <v>0</v>
      </c>
      <c r="C42" s="15">
        <f t="shared" si="2"/>
        <v>0</v>
      </c>
      <c r="D42" s="15">
        <f t="shared" si="2"/>
        <v>0</v>
      </c>
      <c r="E42" s="15">
        <f t="shared" si="2"/>
        <v>0</v>
      </c>
      <c r="F42" s="15">
        <f t="shared" si="2"/>
        <v>0</v>
      </c>
      <c r="G42" s="15">
        <f t="shared" si="2"/>
        <v>0</v>
      </c>
      <c r="H42" s="15">
        <f t="shared" si="2"/>
        <v>0</v>
      </c>
      <c r="I42" s="15">
        <f t="shared" si="2"/>
        <v>0</v>
      </c>
    </row>
    <row r="43" spans="8:10" ht="15">
      <c r="H43" s="16" t="s">
        <v>5</v>
      </c>
      <c r="I43" s="16"/>
      <c r="J43" s="16">
        <v>0</v>
      </c>
    </row>
    <row r="44" spans="1:10" ht="15">
      <c r="A44"/>
      <c r="B44"/>
      <c r="E44"/>
      <c r="F44"/>
      <c r="G44"/>
      <c r="J44" s="17">
        <v>0</v>
      </c>
    </row>
    <row r="45" spans="1:7" ht="15">
      <c r="A45"/>
      <c r="B45"/>
      <c r="C45" s="2" t="s">
        <v>4</v>
      </c>
      <c r="D45" s="2">
        <f>+J8</f>
        <v>0</v>
      </c>
      <c r="E45"/>
      <c r="F45"/>
      <c r="G45"/>
    </row>
    <row r="46" spans="1:7" ht="21">
      <c r="A46"/>
      <c r="B46"/>
      <c r="C46" s="18" t="s">
        <v>2</v>
      </c>
      <c r="D46" s="18">
        <f>SUM(C42+E42+G42+I42)</f>
        <v>0</v>
      </c>
      <c r="E46" t="s">
        <v>6</v>
      </c>
      <c r="F46"/>
      <c r="G46"/>
    </row>
    <row r="47" spans="1:7" ht="21">
      <c r="A47"/>
      <c r="B47"/>
      <c r="C47" s="18" t="s">
        <v>1</v>
      </c>
      <c r="D47" s="18">
        <f>SUM(B42+D42+F42+H42)</f>
        <v>0</v>
      </c>
      <c r="E47"/>
      <c r="F47"/>
      <c r="G47"/>
    </row>
    <row r="48" spans="1:7" ht="15">
      <c r="A48"/>
      <c r="B48"/>
      <c r="C48" s="2" t="s">
        <v>3</v>
      </c>
      <c r="D48" s="15">
        <f>+D45+D46-D47</f>
        <v>0</v>
      </c>
      <c r="E48"/>
      <c r="F48"/>
      <c r="G48"/>
    </row>
    <row r="49" spans="1:7" ht="15">
      <c r="A49"/>
      <c r="B49"/>
      <c r="E49"/>
      <c r="F49"/>
      <c r="G49"/>
    </row>
    <row r="50" spans="1:7" ht="15">
      <c r="A50"/>
      <c r="B50"/>
      <c r="E50"/>
      <c r="F50"/>
      <c r="G50"/>
    </row>
    <row r="51" spans="1:7" ht="21">
      <c r="A51"/>
      <c r="B51"/>
      <c r="F51" s="18"/>
      <c r="G51" s="18"/>
    </row>
    <row r="52" spans="1:7" ht="21">
      <c r="A52"/>
      <c r="B52"/>
      <c r="F52" s="18"/>
      <c r="G52" s="18"/>
    </row>
    <row r="53" spans="1:7" ht="21">
      <c r="A53"/>
      <c r="B53"/>
      <c r="F53" s="18"/>
      <c r="G53" s="18"/>
    </row>
    <row r="54" spans="1:7" ht="21">
      <c r="A54"/>
      <c r="B54"/>
      <c r="F54" s="18"/>
      <c r="G54" s="18"/>
    </row>
    <row r="55" spans="1:2" ht="15">
      <c r="A55"/>
      <c r="B55"/>
    </row>
    <row r="56" spans="1:2" ht="15">
      <c r="A56"/>
      <c r="B56"/>
    </row>
    <row r="57" spans="1:2" ht="15">
      <c r="A57"/>
      <c r="B57"/>
    </row>
    <row r="58" spans="1:2" ht="15">
      <c r="A58"/>
      <c r="B58"/>
    </row>
    <row r="59" spans="1:2" ht="15">
      <c r="A59"/>
      <c r="B59"/>
    </row>
    <row r="66" spans="2:10" ht="15">
      <c r="B66"/>
      <c r="C66"/>
      <c r="D66"/>
      <c r="E66"/>
      <c r="F66"/>
      <c r="G66"/>
      <c r="H66"/>
      <c r="I66"/>
      <c r="J66"/>
    </row>
  </sheetData>
  <sheetProtection selectLockedCells="1" selectUnlockedCells="1"/>
  <mergeCells count="5">
    <mergeCell ref="B5:J5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fitToWidth="0" fitToHeight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ySplit="7" topLeftCell="A40" activePane="bottomLeft" state="frozen"/>
      <selection pane="topLeft" activeCell="A1" sqref="A1"/>
      <selection pane="bottomLeft" activeCell="J45" sqref="J45"/>
    </sheetView>
  </sheetViews>
  <sheetFormatPr defaultColWidth="9.140625" defaultRowHeight="15"/>
  <cols>
    <col min="1" max="1" width="14.140625" style="0" customWidth="1"/>
    <col min="2" max="3" width="11.8515625" style="0" customWidth="1"/>
    <col min="4" max="4" width="11.57421875" style="0" customWidth="1"/>
    <col min="5" max="10" width="11.8515625" style="0" customWidth="1"/>
  </cols>
  <sheetData>
    <row r="1" spans="1:10" ht="15">
      <c r="A1" s="3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1"/>
      <c r="B5" s="31" t="s">
        <v>20</v>
      </c>
      <c r="C5" s="31"/>
      <c r="D5" s="31"/>
      <c r="E5" s="31"/>
      <c r="F5" s="31"/>
      <c r="G5" s="31"/>
      <c r="H5" s="31"/>
      <c r="I5" s="31"/>
      <c r="J5" s="31"/>
    </row>
    <row r="6" spans="1:10" ht="15">
      <c r="A6" s="1"/>
      <c r="B6" s="32" t="s">
        <v>14</v>
      </c>
      <c r="C6" s="32"/>
      <c r="D6" s="32" t="s">
        <v>15</v>
      </c>
      <c r="E6" s="32"/>
      <c r="F6" s="32" t="s">
        <v>16</v>
      </c>
      <c r="G6" s="32"/>
      <c r="H6" s="32" t="s">
        <v>17</v>
      </c>
      <c r="I6" s="32"/>
      <c r="J6" s="4" t="s">
        <v>21</v>
      </c>
    </row>
    <row r="7" spans="1:10" ht="15">
      <c r="A7" s="5" t="s">
        <v>0</v>
      </c>
      <c r="B7" s="6" t="s">
        <v>1</v>
      </c>
      <c r="C7" s="6" t="s">
        <v>2</v>
      </c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3</v>
      </c>
    </row>
    <row r="8" spans="1:10" ht="15">
      <c r="A8" s="7" t="s">
        <v>4</v>
      </c>
      <c r="B8" s="6"/>
      <c r="C8" s="6"/>
      <c r="D8" s="8"/>
      <c r="E8" s="8"/>
      <c r="F8" s="8"/>
      <c r="G8" s="8"/>
      <c r="H8" s="8"/>
      <c r="I8" s="8"/>
      <c r="J8" s="9">
        <v>0</v>
      </c>
    </row>
    <row r="9" spans="1:10" ht="15">
      <c r="A9" s="10">
        <v>42381</v>
      </c>
      <c r="B9" s="2"/>
      <c r="C9" s="2"/>
      <c r="D9" s="11"/>
      <c r="E9" s="11"/>
      <c r="F9" s="11"/>
      <c r="G9" s="11"/>
      <c r="H9" s="11"/>
      <c r="I9" s="11"/>
      <c r="J9" s="2">
        <f aca="true" t="shared" si="0" ref="J9:J39">+C9+E9+G9+I9-B9-D9-F9-H9+J8</f>
        <v>0</v>
      </c>
    </row>
    <row r="10" spans="1:10" ht="15">
      <c r="A10" s="10">
        <v>42416</v>
      </c>
      <c r="B10" s="2"/>
      <c r="C10" s="2"/>
      <c r="D10" s="11"/>
      <c r="E10" s="11"/>
      <c r="F10" s="11"/>
      <c r="G10" s="11"/>
      <c r="H10" s="11"/>
      <c r="I10" s="11"/>
      <c r="J10" s="2">
        <f t="shared" si="0"/>
        <v>0</v>
      </c>
    </row>
    <row r="11" spans="1:10" ht="15">
      <c r="A11" s="10">
        <v>42444</v>
      </c>
      <c r="B11" s="2"/>
      <c r="C11" s="2"/>
      <c r="D11" s="11"/>
      <c r="E11" s="11"/>
      <c r="F11" s="11"/>
      <c r="G11" s="11"/>
      <c r="H11" s="11"/>
      <c r="I11" s="11"/>
      <c r="J11" s="2">
        <f t="shared" si="0"/>
        <v>0</v>
      </c>
    </row>
    <row r="12" spans="1:10" ht="15">
      <c r="A12" s="12">
        <v>42471</v>
      </c>
      <c r="B12" s="2"/>
      <c r="C12" s="2"/>
      <c r="D12" s="28"/>
      <c r="E12" s="28"/>
      <c r="F12" s="28"/>
      <c r="G12" s="28"/>
      <c r="H12" s="28"/>
      <c r="I12" s="28"/>
      <c r="J12" s="2">
        <f t="shared" si="0"/>
        <v>0</v>
      </c>
    </row>
    <row r="13" spans="1:10" ht="15">
      <c r="A13" s="10">
        <v>42497</v>
      </c>
      <c r="B13" s="2"/>
      <c r="C13" s="2"/>
      <c r="D13" s="11"/>
      <c r="E13" s="11"/>
      <c r="F13" s="11"/>
      <c r="G13" s="11"/>
      <c r="H13" s="11"/>
      <c r="I13" s="11"/>
      <c r="J13" s="2">
        <f t="shared" si="0"/>
        <v>0</v>
      </c>
    </row>
    <row r="14" spans="1:10" ht="15">
      <c r="A14" s="10">
        <f aca="true" t="shared" si="1" ref="A14:A40">+A13+7</f>
        <v>42504</v>
      </c>
      <c r="B14" s="2"/>
      <c r="C14" s="2"/>
      <c r="D14" s="11"/>
      <c r="E14" s="11"/>
      <c r="F14" s="11"/>
      <c r="G14" s="11"/>
      <c r="H14" s="11"/>
      <c r="I14" s="11"/>
      <c r="J14" s="2">
        <f t="shared" si="0"/>
        <v>0</v>
      </c>
    </row>
    <row r="15" spans="1:10" ht="15">
      <c r="A15" s="10">
        <f t="shared" si="1"/>
        <v>42511</v>
      </c>
      <c r="B15" s="2"/>
      <c r="C15" s="2"/>
      <c r="D15" s="11"/>
      <c r="E15" s="11"/>
      <c r="F15" s="2"/>
      <c r="G15" s="2"/>
      <c r="H15" s="2"/>
      <c r="I15" s="2"/>
      <c r="J15" s="2">
        <f t="shared" si="0"/>
        <v>0</v>
      </c>
    </row>
    <row r="16" spans="1:10" ht="15">
      <c r="A16" s="10">
        <f t="shared" si="1"/>
        <v>42518</v>
      </c>
      <c r="B16" s="2"/>
      <c r="C16" s="2"/>
      <c r="D16" s="11"/>
      <c r="E16" s="11"/>
      <c r="F16" s="2"/>
      <c r="G16" s="2"/>
      <c r="H16" s="2"/>
      <c r="I16" s="2"/>
      <c r="J16" s="2">
        <f t="shared" si="0"/>
        <v>0</v>
      </c>
    </row>
    <row r="17" spans="1:10" ht="15">
      <c r="A17" s="10">
        <f t="shared" si="1"/>
        <v>42525</v>
      </c>
      <c r="B17" s="2"/>
      <c r="C17" s="2"/>
      <c r="D17" s="11"/>
      <c r="E17" s="11"/>
      <c r="F17" s="2"/>
      <c r="G17" s="2"/>
      <c r="H17" s="2"/>
      <c r="I17" s="2"/>
      <c r="J17" s="2">
        <f t="shared" si="0"/>
        <v>0</v>
      </c>
    </row>
    <row r="18" spans="1:10" ht="15">
      <c r="A18" s="10">
        <f t="shared" si="1"/>
        <v>42532</v>
      </c>
      <c r="B18" s="2"/>
      <c r="C18" s="2"/>
      <c r="D18" s="29"/>
      <c r="E18" s="29"/>
      <c r="F18" s="2"/>
      <c r="G18" s="2"/>
      <c r="H18" s="2"/>
      <c r="I18" s="2"/>
      <c r="J18" s="2">
        <f t="shared" si="0"/>
        <v>0</v>
      </c>
    </row>
    <row r="19" spans="1:10" ht="15">
      <c r="A19" s="10">
        <f t="shared" si="1"/>
        <v>42539</v>
      </c>
      <c r="B19" s="2"/>
      <c r="C19" s="2"/>
      <c r="D19" s="2"/>
      <c r="E19" s="2"/>
      <c r="F19" s="2"/>
      <c r="G19" s="2"/>
      <c r="H19" s="2"/>
      <c r="I19" s="2"/>
      <c r="J19" s="2">
        <f t="shared" si="0"/>
        <v>0</v>
      </c>
    </row>
    <row r="20" spans="1:10" ht="15">
      <c r="A20" s="10">
        <f t="shared" si="1"/>
        <v>42546</v>
      </c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</row>
    <row r="21" spans="1:10" ht="15">
      <c r="A21" s="10">
        <f t="shared" si="1"/>
        <v>42553</v>
      </c>
      <c r="B21" s="2"/>
      <c r="C21" s="2"/>
      <c r="D21" s="2"/>
      <c r="E21" s="2"/>
      <c r="F21" s="2"/>
      <c r="G21" s="2"/>
      <c r="H21" s="2"/>
      <c r="I21" s="2"/>
      <c r="J21" s="2">
        <f t="shared" si="0"/>
        <v>0</v>
      </c>
    </row>
    <row r="22" spans="1:10" ht="15">
      <c r="A22" s="10">
        <f t="shared" si="1"/>
        <v>42560</v>
      </c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</row>
    <row r="23" spans="1:10" ht="15">
      <c r="A23" s="10">
        <f t="shared" si="1"/>
        <v>42567</v>
      </c>
      <c r="B23" s="2"/>
      <c r="C23" s="2"/>
      <c r="D23" s="2"/>
      <c r="E23" s="2"/>
      <c r="F23" s="2"/>
      <c r="G23" s="2"/>
      <c r="H23" s="2"/>
      <c r="I23" s="2"/>
      <c r="J23" s="2">
        <f t="shared" si="0"/>
        <v>0</v>
      </c>
    </row>
    <row r="24" spans="1:10" ht="15">
      <c r="A24" s="10">
        <f t="shared" si="1"/>
        <v>42574</v>
      </c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</row>
    <row r="25" spans="1:10" ht="15">
      <c r="A25" s="10">
        <f t="shared" si="1"/>
        <v>42581</v>
      </c>
      <c r="B25" s="2"/>
      <c r="C25" s="2"/>
      <c r="D25" s="2"/>
      <c r="E25" s="2"/>
      <c r="F25" s="2"/>
      <c r="G25" s="2"/>
      <c r="H25" s="2"/>
      <c r="I25" s="2"/>
      <c r="J25" s="2">
        <f t="shared" si="0"/>
        <v>0</v>
      </c>
    </row>
    <row r="26" spans="1:10" ht="15">
      <c r="A26" s="10">
        <f t="shared" si="1"/>
        <v>42588</v>
      </c>
      <c r="B26" s="13"/>
      <c r="C26" s="13"/>
      <c r="D26" s="13"/>
      <c r="E26" s="13"/>
      <c r="F26" s="13"/>
      <c r="G26" s="13"/>
      <c r="H26" s="13"/>
      <c r="I26" s="13"/>
      <c r="J26" s="2">
        <f t="shared" si="0"/>
        <v>0</v>
      </c>
    </row>
    <row r="27" spans="1:10" ht="15">
      <c r="A27" s="10">
        <f t="shared" si="1"/>
        <v>42595</v>
      </c>
      <c r="B27" s="13"/>
      <c r="C27" s="13"/>
      <c r="D27" s="13"/>
      <c r="E27" s="13"/>
      <c r="F27" s="13"/>
      <c r="G27" s="13"/>
      <c r="H27" s="13"/>
      <c r="I27" s="13"/>
      <c r="J27" s="2">
        <f t="shared" si="0"/>
        <v>0</v>
      </c>
    </row>
    <row r="28" spans="1:10" ht="15">
      <c r="A28" s="10">
        <f t="shared" si="1"/>
        <v>42602</v>
      </c>
      <c r="B28" s="13"/>
      <c r="C28" s="13"/>
      <c r="D28" s="13"/>
      <c r="E28" s="13"/>
      <c r="F28" s="13"/>
      <c r="G28" s="13"/>
      <c r="H28" s="13"/>
      <c r="I28" s="13"/>
      <c r="J28" s="2">
        <f t="shared" si="0"/>
        <v>0</v>
      </c>
    </row>
    <row r="29" spans="1:10" ht="15">
      <c r="A29" s="10">
        <f t="shared" si="1"/>
        <v>42609</v>
      </c>
      <c r="B29" s="13"/>
      <c r="C29" s="13"/>
      <c r="D29" s="13"/>
      <c r="E29" s="13"/>
      <c r="F29" s="13"/>
      <c r="G29" s="13"/>
      <c r="H29" s="13"/>
      <c r="I29" s="13"/>
      <c r="J29" s="2">
        <f t="shared" si="0"/>
        <v>0</v>
      </c>
    </row>
    <row r="30" spans="1:10" ht="15">
      <c r="A30" s="10">
        <f t="shared" si="1"/>
        <v>42616</v>
      </c>
      <c r="B30" s="13"/>
      <c r="C30" s="13"/>
      <c r="D30" s="13"/>
      <c r="E30" s="13"/>
      <c r="F30" s="13"/>
      <c r="G30" s="13"/>
      <c r="H30" s="13"/>
      <c r="I30" s="13"/>
      <c r="J30" s="2">
        <f t="shared" si="0"/>
        <v>0</v>
      </c>
    </row>
    <row r="31" spans="1:10" ht="15">
      <c r="A31" s="10">
        <f t="shared" si="1"/>
        <v>42623</v>
      </c>
      <c r="B31" s="13"/>
      <c r="C31" s="13"/>
      <c r="D31" s="14"/>
      <c r="E31" s="14"/>
      <c r="F31" s="13"/>
      <c r="G31" s="13"/>
      <c r="H31" s="13"/>
      <c r="I31" s="13"/>
      <c r="J31" s="2">
        <f t="shared" si="0"/>
        <v>0</v>
      </c>
    </row>
    <row r="32" spans="1:10" ht="15">
      <c r="A32" s="10">
        <f t="shared" si="1"/>
        <v>42630</v>
      </c>
      <c r="B32" s="13"/>
      <c r="C32" s="13"/>
      <c r="D32" s="14"/>
      <c r="E32" s="14"/>
      <c r="F32" s="13"/>
      <c r="G32" s="13"/>
      <c r="H32" s="13"/>
      <c r="I32" s="13"/>
      <c r="J32" s="2">
        <f t="shared" si="0"/>
        <v>0</v>
      </c>
    </row>
    <row r="33" spans="1:10" ht="15">
      <c r="A33" s="10">
        <f t="shared" si="1"/>
        <v>42637</v>
      </c>
      <c r="B33" s="13"/>
      <c r="C33" s="13"/>
      <c r="D33" s="14"/>
      <c r="E33" s="14"/>
      <c r="F33" s="13"/>
      <c r="G33" s="13"/>
      <c r="H33" s="13"/>
      <c r="I33" s="13"/>
      <c r="J33" s="2">
        <f t="shared" si="0"/>
        <v>0</v>
      </c>
    </row>
    <row r="34" spans="1:10" ht="15">
      <c r="A34" s="10">
        <f t="shared" si="1"/>
        <v>42644</v>
      </c>
      <c r="B34" s="13"/>
      <c r="C34" s="13"/>
      <c r="D34" s="13"/>
      <c r="E34" s="13"/>
      <c r="F34" s="13"/>
      <c r="G34" s="13"/>
      <c r="H34" s="13"/>
      <c r="I34" s="13"/>
      <c r="J34" s="2">
        <f t="shared" si="0"/>
        <v>0</v>
      </c>
    </row>
    <row r="35" spans="1:10" ht="15">
      <c r="A35" s="10">
        <f t="shared" si="1"/>
        <v>42651</v>
      </c>
      <c r="B35" s="13"/>
      <c r="C35" s="13"/>
      <c r="D35" s="14"/>
      <c r="E35" s="14"/>
      <c r="F35" s="13"/>
      <c r="G35" s="13"/>
      <c r="H35" s="13"/>
      <c r="I35" s="13"/>
      <c r="J35" s="2">
        <f t="shared" si="0"/>
        <v>0</v>
      </c>
    </row>
    <row r="36" spans="1:10" ht="15">
      <c r="A36" s="10">
        <f t="shared" si="1"/>
        <v>42658</v>
      </c>
      <c r="B36" s="13"/>
      <c r="C36" s="13"/>
      <c r="D36" s="14"/>
      <c r="E36" s="14"/>
      <c r="F36" s="13"/>
      <c r="G36" s="13"/>
      <c r="H36" s="26"/>
      <c r="I36" s="26"/>
      <c r="J36" s="2">
        <f t="shared" si="0"/>
        <v>0</v>
      </c>
    </row>
    <row r="37" spans="1:10" ht="15">
      <c r="A37" s="10">
        <f t="shared" si="1"/>
        <v>42665</v>
      </c>
      <c r="B37" s="13"/>
      <c r="C37" s="13"/>
      <c r="D37" s="14"/>
      <c r="E37" s="14"/>
      <c r="F37" s="27"/>
      <c r="G37" s="27"/>
      <c r="H37" s="27"/>
      <c r="I37" s="27"/>
      <c r="J37" s="2">
        <f t="shared" si="0"/>
        <v>0</v>
      </c>
    </row>
    <row r="38" spans="1:10" ht="15">
      <c r="A38" s="10">
        <f t="shared" si="1"/>
        <v>42672</v>
      </c>
      <c r="B38" s="27"/>
      <c r="C38" s="27"/>
      <c r="D38" s="14"/>
      <c r="E38" s="14"/>
      <c r="F38" s="27"/>
      <c r="G38" s="27"/>
      <c r="H38" s="27"/>
      <c r="I38" s="27"/>
      <c r="J38" s="2">
        <f t="shared" si="0"/>
        <v>0</v>
      </c>
    </row>
    <row r="39" spans="1:10" ht="15">
      <c r="A39" s="10">
        <f t="shared" si="1"/>
        <v>42679</v>
      </c>
      <c r="B39" s="27"/>
      <c r="C39" s="27"/>
      <c r="D39" s="14"/>
      <c r="E39" s="14"/>
      <c r="F39" s="27"/>
      <c r="G39" s="27"/>
      <c r="H39" s="27"/>
      <c r="I39" s="27"/>
      <c r="J39" s="2">
        <f t="shared" si="0"/>
        <v>0</v>
      </c>
    </row>
    <row r="40" spans="1:10" ht="15">
      <c r="A40" s="10">
        <f t="shared" si="1"/>
        <v>42686</v>
      </c>
      <c r="B40" s="27"/>
      <c r="C40" s="27"/>
      <c r="D40" s="14"/>
      <c r="E40" s="14"/>
      <c r="F40" s="27"/>
      <c r="G40" s="27"/>
      <c r="H40" s="27"/>
      <c r="I40" s="27"/>
      <c r="J40" s="2"/>
    </row>
    <row r="41" spans="1:10" ht="15">
      <c r="A41" s="10">
        <v>42696</v>
      </c>
      <c r="B41" s="13"/>
      <c r="C41" s="13"/>
      <c r="D41" s="14"/>
      <c r="E41" s="14"/>
      <c r="F41" s="27"/>
      <c r="G41" s="27"/>
      <c r="H41" s="27"/>
      <c r="I41" s="27"/>
      <c r="J41" s="2">
        <f>+C41+E41+G41+I41-B41-D41-F41-H41+J39</f>
        <v>0</v>
      </c>
    </row>
    <row r="42" spans="1:10" ht="15">
      <c r="A42" s="1"/>
      <c r="B42" s="15">
        <f aca="true" t="shared" si="2" ref="B42:I42">SUM(B9:B41)</f>
        <v>0</v>
      </c>
      <c r="C42" s="15">
        <f t="shared" si="2"/>
        <v>0</v>
      </c>
      <c r="D42" s="15">
        <f t="shared" si="2"/>
        <v>0</v>
      </c>
      <c r="E42" s="15">
        <f t="shared" si="2"/>
        <v>0</v>
      </c>
      <c r="F42" s="15">
        <f t="shared" si="2"/>
        <v>0</v>
      </c>
      <c r="G42" s="15">
        <f t="shared" si="2"/>
        <v>0</v>
      </c>
      <c r="H42" s="15">
        <f t="shared" si="2"/>
        <v>0</v>
      </c>
      <c r="I42" s="15">
        <f t="shared" si="2"/>
        <v>0</v>
      </c>
      <c r="J42" s="2"/>
    </row>
    <row r="43" spans="1:10" ht="15">
      <c r="A43" s="1"/>
      <c r="B43" s="2"/>
      <c r="C43" s="2"/>
      <c r="D43" s="2"/>
      <c r="E43" s="2"/>
      <c r="F43" s="2"/>
      <c r="G43" s="2"/>
      <c r="H43" s="16" t="s">
        <v>5</v>
      </c>
      <c r="I43" s="16"/>
      <c r="J43" s="16">
        <v>0</v>
      </c>
    </row>
    <row r="44" spans="3:10" ht="15">
      <c r="C44" s="2"/>
      <c r="D44" s="2" t="s">
        <v>4</v>
      </c>
      <c r="E44" s="2">
        <f>+J8</f>
        <v>0</v>
      </c>
      <c r="F44" s="2"/>
      <c r="G44" s="2"/>
      <c r="H44" s="2"/>
      <c r="I44" s="2"/>
      <c r="J44" s="17">
        <v>1</v>
      </c>
    </row>
    <row r="45" spans="3:10" ht="21">
      <c r="C45" s="2"/>
      <c r="D45" s="18" t="s">
        <v>2</v>
      </c>
      <c r="E45" s="18">
        <f>SUM(C42+E42+G42+I42)</f>
        <v>0</v>
      </c>
      <c r="F45" s="2" t="s">
        <v>6</v>
      </c>
      <c r="G45" s="2"/>
      <c r="H45" s="2"/>
      <c r="I45" s="2"/>
      <c r="J45" s="2"/>
    </row>
    <row r="46" spans="3:10" ht="21">
      <c r="C46" s="2"/>
      <c r="D46" s="18" t="s">
        <v>1</v>
      </c>
      <c r="E46" s="18">
        <f>SUM(B42+D42+F42+H42)</f>
        <v>0</v>
      </c>
      <c r="F46" s="2"/>
      <c r="G46" s="2"/>
      <c r="H46" s="2"/>
      <c r="I46" s="2"/>
      <c r="J46" s="2"/>
    </row>
    <row r="47" spans="3:10" ht="15">
      <c r="C47" s="2"/>
      <c r="D47" s="2" t="s">
        <v>3</v>
      </c>
      <c r="E47" s="15">
        <f>+E44+E45-E46</f>
        <v>0</v>
      </c>
      <c r="F47" s="2"/>
      <c r="G47" s="2"/>
      <c r="H47" s="2"/>
      <c r="I47" s="2"/>
      <c r="J47" s="2"/>
    </row>
    <row r="48" spans="3:10" ht="15">
      <c r="C48" s="2"/>
      <c r="D48" s="2"/>
      <c r="E48" s="2"/>
      <c r="F48" s="2"/>
      <c r="G48" s="2"/>
      <c r="H48" s="2"/>
      <c r="I48" s="2"/>
      <c r="J48" s="2"/>
    </row>
  </sheetData>
  <sheetProtection selectLockedCells="1" selectUnlockedCells="1"/>
  <mergeCells count="5">
    <mergeCell ref="B5:J5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pane ySplit="7" topLeftCell="A38" activePane="bottomLeft" state="frozen"/>
      <selection pane="topLeft" activeCell="A1" sqref="A1"/>
      <selection pane="bottomLeft" activeCell="J45" sqref="J45"/>
    </sheetView>
  </sheetViews>
  <sheetFormatPr defaultColWidth="9.140625" defaultRowHeight="15"/>
  <cols>
    <col min="1" max="1" width="14.421875" style="0" customWidth="1"/>
    <col min="2" max="2" width="12.140625" style="0" customWidth="1"/>
    <col min="3" max="3" width="12.421875" style="0" customWidth="1"/>
    <col min="4" max="4" width="17.140625" style="0" customWidth="1"/>
    <col min="5" max="5" width="13.57421875" style="0" customWidth="1"/>
    <col min="6" max="6" width="12.140625" style="0" customWidth="1"/>
    <col min="7" max="7" width="12.421875" style="0" customWidth="1"/>
    <col min="8" max="8" width="13.140625" style="0" customWidth="1"/>
    <col min="9" max="9" width="12.421875" style="0" customWidth="1"/>
    <col min="10" max="10" width="10.7109375" style="0" bestFit="1" customWidth="1"/>
  </cols>
  <sheetData>
    <row r="1" spans="1:10" ht="15">
      <c r="A1" s="3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24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1"/>
      <c r="B5" s="31" t="s">
        <v>23</v>
      </c>
      <c r="C5" s="31"/>
      <c r="D5" s="31"/>
      <c r="E5" s="31"/>
      <c r="F5" s="31"/>
      <c r="G5" s="31"/>
      <c r="H5" s="31"/>
      <c r="I5" s="31"/>
      <c r="J5" s="31"/>
    </row>
    <row r="6" spans="1:10" ht="15">
      <c r="A6" s="1"/>
      <c r="B6" s="32" t="s">
        <v>14</v>
      </c>
      <c r="C6" s="32"/>
      <c r="D6" s="32" t="s">
        <v>15</v>
      </c>
      <c r="E6" s="32"/>
      <c r="F6" s="32" t="s">
        <v>16</v>
      </c>
      <c r="G6" s="32"/>
      <c r="H6" s="32" t="s">
        <v>17</v>
      </c>
      <c r="I6" s="32"/>
      <c r="J6" s="4" t="s">
        <v>21</v>
      </c>
    </row>
    <row r="7" spans="1:10" ht="15.75" thickBot="1">
      <c r="A7" s="5" t="s">
        <v>0</v>
      </c>
      <c r="B7" s="6" t="s">
        <v>1</v>
      </c>
      <c r="C7" s="6" t="s">
        <v>2</v>
      </c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3</v>
      </c>
    </row>
    <row r="8" spans="1:10" ht="15.75" thickBot="1">
      <c r="A8" s="7" t="s">
        <v>4</v>
      </c>
      <c r="B8" s="6"/>
      <c r="C8" s="6"/>
      <c r="D8" s="8"/>
      <c r="E8" s="8"/>
      <c r="F8" s="8"/>
      <c r="G8" s="8"/>
      <c r="H8" s="8"/>
      <c r="I8" s="8"/>
      <c r="J8" s="9">
        <v>0</v>
      </c>
    </row>
    <row r="9" spans="1:10" ht="15">
      <c r="A9" s="10">
        <v>42381</v>
      </c>
      <c r="B9" s="2"/>
      <c r="C9" s="2"/>
      <c r="D9" s="11"/>
      <c r="E9" s="11"/>
      <c r="F9" s="11"/>
      <c r="G9" s="11"/>
      <c r="H9" s="11"/>
      <c r="I9" s="11"/>
      <c r="J9" s="2">
        <f aca="true" t="shared" si="0" ref="J9:J39">+C9+E9+G9+I9-B9-D9-F9-H9+J8</f>
        <v>0</v>
      </c>
    </row>
    <row r="10" spans="1:10" ht="15">
      <c r="A10" s="10">
        <v>42416</v>
      </c>
      <c r="B10" s="2"/>
      <c r="C10" s="2"/>
      <c r="D10" s="11"/>
      <c r="E10" s="11"/>
      <c r="F10" s="11"/>
      <c r="G10" s="11"/>
      <c r="H10" s="11"/>
      <c r="I10" s="11"/>
      <c r="J10" s="2">
        <f t="shared" si="0"/>
        <v>0</v>
      </c>
    </row>
    <row r="11" spans="1:10" ht="15">
      <c r="A11" s="10">
        <v>42444</v>
      </c>
      <c r="B11" s="2"/>
      <c r="C11" s="2"/>
      <c r="D11" s="11"/>
      <c r="E11" s="11"/>
      <c r="F11" s="11"/>
      <c r="G11" s="11"/>
      <c r="H11" s="11"/>
      <c r="I11" s="11"/>
      <c r="J11" s="2">
        <f t="shared" si="0"/>
        <v>0</v>
      </c>
    </row>
    <row r="12" spans="1:10" ht="15">
      <c r="A12" s="12">
        <v>42471</v>
      </c>
      <c r="B12" s="2"/>
      <c r="C12" s="2"/>
      <c r="D12" s="28"/>
      <c r="E12" s="28"/>
      <c r="F12" s="28"/>
      <c r="G12" s="28"/>
      <c r="H12" s="28"/>
      <c r="I12" s="28"/>
      <c r="J12" s="2">
        <f t="shared" si="0"/>
        <v>0</v>
      </c>
    </row>
    <row r="13" spans="1:10" ht="15">
      <c r="A13" s="10">
        <v>42497</v>
      </c>
      <c r="B13" s="2"/>
      <c r="C13" s="2"/>
      <c r="D13" s="11"/>
      <c r="E13" s="11"/>
      <c r="F13" s="11"/>
      <c r="G13" s="11"/>
      <c r="H13" s="11"/>
      <c r="I13" s="11"/>
      <c r="J13" s="2">
        <f t="shared" si="0"/>
        <v>0</v>
      </c>
    </row>
    <row r="14" spans="1:10" ht="15">
      <c r="A14" s="10">
        <f aca="true" t="shared" si="1" ref="A14:A40">+A13+7</f>
        <v>42504</v>
      </c>
      <c r="B14" s="2"/>
      <c r="C14" s="2"/>
      <c r="D14" s="11"/>
      <c r="E14" s="11"/>
      <c r="F14" s="11"/>
      <c r="G14" s="11"/>
      <c r="H14" s="11"/>
      <c r="I14" s="11"/>
      <c r="J14" s="2">
        <f t="shared" si="0"/>
        <v>0</v>
      </c>
    </row>
    <row r="15" spans="1:10" ht="15">
      <c r="A15" s="10">
        <f t="shared" si="1"/>
        <v>42511</v>
      </c>
      <c r="B15" s="2"/>
      <c r="C15" s="2"/>
      <c r="D15" s="11"/>
      <c r="E15" s="11"/>
      <c r="F15" s="2"/>
      <c r="G15" s="2"/>
      <c r="H15" s="2"/>
      <c r="I15" s="2"/>
      <c r="J15" s="2">
        <f t="shared" si="0"/>
        <v>0</v>
      </c>
    </row>
    <row r="16" spans="1:10" ht="15">
      <c r="A16" s="10">
        <f t="shared" si="1"/>
        <v>42518</v>
      </c>
      <c r="B16" s="2"/>
      <c r="C16" s="2"/>
      <c r="D16" s="11"/>
      <c r="E16" s="11"/>
      <c r="F16" s="2"/>
      <c r="G16" s="2"/>
      <c r="H16" s="2"/>
      <c r="I16" s="2"/>
      <c r="J16" s="2">
        <f t="shared" si="0"/>
        <v>0</v>
      </c>
    </row>
    <row r="17" spans="1:10" ht="15">
      <c r="A17" s="10">
        <f t="shared" si="1"/>
        <v>42525</v>
      </c>
      <c r="B17" s="2"/>
      <c r="C17" s="2"/>
      <c r="D17" s="11"/>
      <c r="E17" s="11"/>
      <c r="F17" s="2"/>
      <c r="G17" s="2"/>
      <c r="H17" s="2"/>
      <c r="I17" s="2"/>
      <c r="J17" s="2">
        <f t="shared" si="0"/>
        <v>0</v>
      </c>
    </row>
    <row r="18" spans="1:10" ht="15">
      <c r="A18" s="10">
        <f t="shared" si="1"/>
        <v>42532</v>
      </c>
      <c r="B18" s="2"/>
      <c r="C18" s="2"/>
      <c r="D18" s="29"/>
      <c r="E18" s="29"/>
      <c r="F18" s="2"/>
      <c r="G18" s="2"/>
      <c r="H18" s="2"/>
      <c r="I18" s="2"/>
      <c r="J18" s="2">
        <f t="shared" si="0"/>
        <v>0</v>
      </c>
    </row>
    <row r="19" spans="1:10" ht="15">
      <c r="A19" s="10">
        <f t="shared" si="1"/>
        <v>42539</v>
      </c>
      <c r="B19" s="2"/>
      <c r="C19" s="2"/>
      <c r="D19" s="2"/>
      <c r="E19" s="2"/>
      <c r="F19" s="2"/>
      <c r="G19" s="2"/>
      <c r="H19" s="2"/>
      <c r="I19" s="2"/>
      <c r="J19" s="2">
        <f t="shared" si="0"/>
        <v>0</v>
      </c>
    </row>
    <row r="20" spans="1:10" ht="15">
      <c r="A20" s="10">
        <f t="shared" si="1"/>
        <v>42546</v>
      </c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</row>
    <row r="21" spans="1:10" ht="15">
      <c r="A21" s="10">
        <f t="shared" si="1"/>
        <v>42553</v>
      </c>
      <c r="B21" s="2"/>
      <c r="C21" s="2"/>
      <c r="D21" s="2"/>
      <c r="E21" s="2"/>
      <c r="F21" s="2"/>
      <c r="G21" s="2"/>
      <c r="H21" s="2"/>
      <c r="I21" s="2"/>
      <c r="J21" s="2">
        <f t="shared" si="0"/>
        <v>0</v>
      </c>
    </row>
    <row r="22" spans="1:10" ht="15">
      <c r="A22" s="10">
        <f t="shared" si="1"/>
        <v>42560</v>
      </c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</row>
    <row r="23" spans="1:10" ht="15">
      <c r="A23" s="10">
        <f t="shared" si="1"/>
        <v>42567</v>
      </c>
      <c r="B23" s="2"/>
      <c r="C23" s="2"/>
      <c r="D23" s="2"/>
      <c r="E23" s="2"/>
      <c r="F23" s="2"/>
      <c r="G23" s="2"/>
      <c r="H23" s="2"/>
      <c r="I23" s="2"/>
      <c r="J23" s="2">
        <f t="shared" si="0"/>
        <v>0</v>
      </c>
    </row>
    <row r="24" spans="1:10" ht="15">
      <c r="A24" s="10">
        <f t="shared" si="1"/>
        <v>42574</v>
      </c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</row>
    <row r="25" spans="1:10" ht="15">
      <c r="A25" s="10">
        <f t="shared" si="1"/>
        <v>42581</v>
      </c>
      <c r="B25" s="2"/>
      <c r="C25" s="2"/>
      <c r="D25" s="2"/>
      <c r="E25" s="2"/>
      <c r="F25" s="2"/>
      <c r="G25" s="2"/>
      <c r="H25" s="2"/>
      <c r="I25" s="2"/>
      <c r="J25" s="2">
        <f t="shared" si="0"/>
        <v>0</v>
      </c>
    </row>
    <row r="26" spans="1:10" ht="15">
      <c r="A26" s="10">
        <f t="shared" si="1"/>
        <v>42588</v>
      </c>
      <c r="B26" s="13"/>
      <c r="C26" s="13"/>
      <c r="D26" s="13"/>
      <c r="E26" s="13"/>
      <c r="F26" s="13"/>
      <c r="G26" s="13"/>
      <c r="H26" s="13"/>
      <c r="I26" s="13"/>
      <c r="J26" s="2">
        <f t="shared" si="0"/>
        <v>0</v>
      </c>
    </row>
    <row r="27" spans="1:10" ht="15">
      <c r="A27" s="10">
        <f t="shared" si="1"/>
        <v>42595</v>
      </c>
      <c r="B27" s="13"/>
      <c r="C27" s="13"/>
      <c r="D27" s="13"/>
      <c r="E27" s="13"/>
      <c r="F27" s="13"/>
      <c r="G27" s="13"/>
      <c r="H27" s="13"/>
      <c r="I27" s="13"/>
      <c r="J27" s="2">
        <f t="shared" si="0"/>
        <v>0</v>
      </c>
    </row>
    <row r="28" spans="1:10" ht="15">
      <c r="A28" s="10">
        <f t="shared" si="1"/>
        <v>42602</v>
      </c>
      <c r="B28" s="13"/>
      <c r="C28" s="13"/>
      <c r="D28" s="13"/>
      <c r="E28" s="13"/>
      <c r="F28" s="13"/>
      <c r="G28" s="13"/>
      <c r="H28" s="13"/>
      <c r="I28" s="13"/>
      <c r="J28" s="2">
        <f t="shared" si="0"/>
        <v>0</v>
      </c>
    </row>
    <row r="29" spans="1:10" ht="15">
      <c r="A29" s="10">
        <f t="shared" si="1"/>
        <v>42609</v>
      </c>
      <c r="B29" s="13"/>
      <c r="C29" s="13"/>
      <c r="D29" s="13"/>
      <c r="E29" s="13"/>
      <c r="F29" s="13"/>
      <c r="G29" s="13"/>
      <c r="H29" s="13"/>
      <c r="I29" s="13"/>
      <c r="J29" s="2">
        <f t="shared" si="0"/>
        <v>0</v>
      </c>
    </row>
    <row r="30" spans="1:10" ht="15">
      <c r="A30" s="10">
        <f t="shared" si="1"/>
        <v>42616</v>
      </c>
      <c r="B30" s="13"/>
      <c r="C30" s="13"/>
      <c r="D30" s="13"/>
      <c r="E30" s="13"/>
      <c r="F30" s="13"/>
      <c r="G30" s="13"/>
      <c r="H30" s="13"/>
      <c r="I30" s="13"/>
      <c r="J30" s="2">
        <f t="shared" si="0"/>
        <v>0</v>
      </c>
    </row>
    <row r="31" spans="1:10" ht="15">
      <c r="A31" s="10">
        <f t="shared" si="1"/>
        <v>42623</v>
      </c>
      <c r="B31" s="13"/>
      <c r="C31" s="13"/>
      <c r="D31" s="14"/>
      <c r="E31" s="14"/>
      <c r="F31" s="13"/>
      <c r="G31" s="13"/>
      <c r="H31" s="13"/>
      <c r="I31" s="13"/>
      <c r="J31" s="2">
        <f t="shared" si="0"/>
        <v>0</v>
      </c>
    </row>
    <row r="32" spans="1:10" ht="15">
      <c r="A32" s="10">
        <f t="shared" si="1"/>
        <v>42630</v>
      </c>
      <c r="B32" s="13"/>
      <c r="C32" s="13"/>
      <c r="D32" s="14"/>
      <c r="E32" s="14"/>
      <c r="F32" s="13"/>
      <c r="G32" s="13"/>
      <c r="H32" s="13"/>
      <c r="I32" s="13"/>
      <c r="J32" s="2">
        <f t="shared" si="0"/>
        <v>0</v>
      </c>
    </row>
    <row r="33" spans="1:10" ht="15">
      <c r="A33" s="10">
        <f t="shared" si="1"/>
        <v>42637</v>
      </c>
      <c r="B33" s="13"/>
      <c r="C33" s="13"/>
      <c r="D33" s="14"/>
      <c r="E33" s="14"/>
      <c r="F33" s="13"/>
      <c r="G33" s="13"/>
      <c r="H33" s="13"/>
      <c r="I33" s="13"/>
      <c r="J33" s="2">
        <f t="shared" si="0"/>
        <v>0</v>
      </c>
    </row>
    <row r="34" spans="1:10" ht="15">
      <c r="A34" s="10">
        <f t="shared" si="1"/>
        <v>42644</v>
      </c>
      <c r="B34" s="13"/>
      <c r="C34" s="13"/>
      <c r="D34" s="13"/>
      <c r="E34" s="13"/>
      <c r="F34" s="13"/>
      <c r="G34" s="13"/>
      <c r="H34" s="13"/>
      <c r="I34" s="13"/>
      <c r="J34" s="2">
        <f t="shared" si="0"/>
        <v>0</v>
      </c>
    </row>
    <row r="35" spans="1:10" ht="15">
      <c r="A35" s="10">
        <f t="shared" si="1"/>
        <v>42651</v>
      </c>
      <c r="B35" s="13"/>
      <c r="C35" s="13"/>
      <c r="D35" s="14"/>
      <c r="E35" s="14"/>
      <c r="F35" s="13"/>
      <c r="G35" s="13"/>
      <c r="H35" s="13"/>
      <c r="I35" s="13"/>
      <c r="J35" s="2">
        <f t="shared" si="0"/>
        <v>0</v>
      </c>
    </row>
    <row r="36" spans="1:10" ht="15">
      <c r="A36" s="10">
        <f t="shared" si="1"/>
        <v>42658</v>
      </c>
      <c r="B36" s="13"/>
      <c r="C36" s="13"/>
      <c r="D36" s="14"/>
      <c r="E36" s="14"/>
      <c r="F36" s="13"/>
      <c r="G36" s="13"/>
      <c r="H36" s="26"/>
      <c r="I36" s="26"/>
      <c r="J36" s="2">
        <f t="shared" si="0"/>
        <v>0</v>
      </c>
    </row>
    <row r="37" spans="1:10" ht="15">
      <c r="A37" s="10">
        <f t="shared" si="1"/>
        <v>42665</v>
      </c>
      <c r="B37" s="13"/>
      <c r="C37" s="13"/>
      <c r="D37" s="14"/>
      <c r="E37" s="14"/>
      <c r="F37" s="27"/>
      <c r="G37" s="27"/>
      <c r="H37" s="27"/>
      <c r="I37" s="27"/>
      <c r="J37" s="2">
        <f t="shared" si="0"/>
        <v>0</v>
      </c>
    </row>
    <row r="38" spans="1:10" ht="15">
      <c r="A38" s="10">
        <f t="shared" si="1"/>
        <v>42672</v>
      </c>
      <c r="B38" s="27"/>
      <c r="C38" s="27"/>
      <c r="D38" s="14"/>
      <c r="E38" s="14"/>
      <c r="F38" s="27"/>
      <c r="G38" s="27"/>
      <c r="H38" s="27"/>
      <c r="I38" s="27"/>
      <c r="J38" s="2">
        <f t="shared" si="0"/>
        <v>0</v>
      </c>
    </row>
    <row r="39" spans="1:10" ht="15">
      <c r="A39" s="10">
        <f t="shared" si="1"/>
        <v>42679</v>
      </c>
      <c r="B39" s="27"/>
      <c r="C39" s="27"/>
      <c r="D39" s="14"/>
      <c r="E39" s="14"/>
      <c r="F39" s="27"/>
      <c r="G39" s="27"/>
      <c r="H39" s="27"/>
      <c r="I39" s="27"/>
      <c r="J39" s="2">
        <f t="shared" si="0"/>
        <v>0</v>
      </c>
    </row>
    <row r="40" spans="1:10" ht="15">
      <c r="A40" s="10">
        <f t="shared" si="1"/>
        <v>42686</v>
      </c>
      <c r="B40" s="27"/>
      <c r="C40" s="27"/>
      <c r="D40" s="14"/>
      <c r="E40" s="14"/>
      <c r="F40" s="27"/>
      <c r="G40" s="27"/>
      <c r="H40" s="27"/>
      <c r="I40" s="27"/>
      <c r="J40" s="2"/>
    </row>
    <row r="41" spans="1:10" ht="15">
      <c r="A41" s="10">
        <v>42696</v>
      </c>
      <c r="B41" s="13"/>
      <c r="C41" s="13"/>
      <c r="D41" s="14"/>
      <c r="E41" s="14"/>
      <c r="F41" s="27"/>
      <c r="G41" s="27"/>
      <c r="H41" s="27"/>
      <c r="I41" s="27"/>
      <c r="J41" s="2">
        <f>+C41+E41+G41+I41-B41-D41-F41-H41+J39</f>
        <v>0</v>
      </c>
    </row>
    <row r="42" spans="1:10" ht="15.75" thickBot="1">
      <c r="A42" s="1"/>
      <c r="B42" s="15">
        <f aca="true" t="shared" si="2" ref="B42:I42">SUM(B9:B41)</f>
        <v>0</v>
      </c>
      <c r="C42" s="15">
        <f t="shared" si="2"/>
        <v>0</v>
      </c>
      <c r="D42" s="15">
        <f t="shared" si="2"/>
        <v>0</v>
      </c>
      <c r="E42" s="15">
        <f t="shared" si="2"/>
        <v>0</v>
      </c>
      <c r="F42" s="15">
        <f t="shared" si="2"/>
        <v>0</v>
      </c>
      <c r="G42" s="15">
        <f t="shared" si="2"/>
        <v>0</v>
      </c>
      <c r="H42" s="15">
        <f t="shared" si="2"/>
        <v>0</v>
      </c>
      <c r="I42" s="15">
        <f t="shared" si="2"/>
        <v>0</v>
      </c>
      <c r="J42" s="2"/>
    </row>
    <row r="43" spans="1:10" ht="15.75" thickTop="1">
      <c r="A43" s="1"/>
      <c r="B43" s="2"/>
      <c r="C43" s="2"/>
      <c r="D43" s="2"/>
      <c r="E43" s="2"/>
      <c r="F43" s="2"/>
      <c r="G43" s="2"/>
      <c r="H43" s="16" t="s">
        <v>5</v>
      </c>
      <c r="I43" s="16"/>
      <c r="J43" s="16">
        <v>0</v>
      </c>
    </row>
    <row r="44" spans="3:10" ht="15">
      <c r="C44" s="2"/>
      <c r="D44" s="2" t="s">
        <v>4</v>
      </c>
      <c r="E44" s="2">
        <f>+J8</f>
        <v>0</v>
      </c>
      <c r="F44" s="2"/>
      <c r="G44" s="2"/>
      <c r="H44" s="2"/>
      <c r="I44" s="2"/>
      <c r="J44" s="17">
        <v>1</v>
      </c>
    </row>
    <row r="45" spans="3:10" ht="21">
      <c r="C45" s="2"/>
      <c r="D45" s="18" t="s">
        <v>2</v>
      </c>
      <c r="E45" s="18">
        <f>SUM(C42+E42+G42+I42)</f>
        <v>0</v>
      </c>
      <c r="F45" s="2" t="s">
        <v>6</v>
      </c>
      <c r="G45" s="2"/>
      <c r="H45" s="2"/>
      <c r="I45" s="2"/>
      <c r="J45" s="2"/>
    </row>
    <row r="46" spans="3:10" ht="21">
      <c r="C46" s="2"/>
      <c r="D46" s="18" t="s">
        <v>1</v>
      </c>
      <c r="E46" s="18">
        <f>SUM(B42+D42+F42+H42)</f>
        <v>0</v>
      </c>
      <c r="F46" s="2"/>
      <c r="G46" s="2"/>
      <c r="H46" s="2"/>
      <c r="I46" s="2"/>
      <c r="J46" s="2"/>
    </row>
    <row r="47" spans="3:10" ht="15">
      <c r="C47" s="2"/>
      <c r="D47" s="2" t="s">
        <v>3</v>
      </c>
      <c r="E47" s="15">
        <f>+E44+E45-E46</f>
        <v>0</v>
      </c>
      <c r="F47" s="2"/>
      <c r="G47" s="2"/>
      <c r="H47" s="2"/>
      <c r="I47" s="2"/>
      <c r="J47" s="2"/>
    </row>
  </sheetData>
  <sheetProtection selectLockedCells="1" selectUnlockedCells="1"/>
  <mergeCells count="5">
    <mergeCell ref="B5:J5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H20" sqref="H20"/>
    </sheetView>
  </sheetViews>
  <sheetFormatPr defaultColWidth="9.140625" defaultRowHeight="15"/>
  <cols>
    <col min="1" max="1" width="23.28125" style="1" customWidth="1"/>
    <col min="2" max="2" width="12.00390625" style="19" customWidth="1"/>
    <col min="8" max="8" width="9.7109375" style="0" bestFit="1" customWidth="1"/>
    <col min="9" max="9" width="10.57421875" style="0" bestFit="1" customWidth="1"/>
  </cols>
  <sheetData>
    <row r="1" spans="1:3" ht="15">
      <c r="A1" s="3" t="s">
        <v>18</v>
      </c>
      <c r="C1" s="2"/>
    </row>
    <row r="2" spans="1:3" ht="15">
      <c r="A2" s="3" t="s">
        <v>19</v>
      </c>
      <c r="C2" s="2"/>
    </row>
    <row r="3" spans="1:3" ht="15">
      <c r="A3" s="3" t="s">
        <v>13</v>
      </c>
      <c r="C3" s="2"/>
    </row>
    <row r="4" spans="4:5" ht="15">
      <c r="D4" s="20" t="s">
        <v>7</v>
      </c>
      <c r="E4" s="21"/>
    </row>
    <row r="5" spans="2:5" ht="15">
      <c r="B5" s="6" t="s">
        <v>8</v>
      </c>
      <c r="D5" s="20" t="s">
        <v>9</v>
      </c>
      <c r="E5" s="21"/>
    </row>
    <row r="6" spans="1:2" ht="15">
      <c r="A6" s="7" t="s">
        <v>10</v>
      </c>
      <c r="B6" s="19">
        <v>0</v>
      </c>
    </row>
    <row r="7" spans="1:2" ht="15">
      <c r="A7" s="1" t="s">
        <v>11</v>
      </c>
      <c r="B7" s="19">
        <f>+'Incentive #1'!B42+'Incentive #2'!B42+'Incentive #3'!B42</f>
        <v>0</v>
      </c>
    </row>
    <row r="8" ht="15">
      <c r="A8" s="22" t="s">
        <v>12</v>
      </c>
    </row>
    <row r="9" spans="1:2" ht="15">
      <c r="A9" s="10"/>
      <c r="B9" s="23"/>
    </row>
    <row r="10" spans="1:2" ht="15">
      <c r="A10" s="10"/>
      <c r="B10" s="23"/>
    </row>
    <row r="11" spans="1:2" ht="15">
      <c r="A11" s="10"/>
      <c r="B11" s="23"/>
    </row>
    <row r="12" spans="1:2" ht="15">
      <c r="A12" s="10"/>
      <c r="B12" s="23"/>
    </row>
    <row r="13" spans="1:2" ht="15">
      <c r="A13" s="10"/>
      <c r="B13" s="23"/>
    </row>
    <row r="14" spans="1:2" ht="15">
      <c r="A14" s="10"/>
      <c r="B14" s="23"/>
    </row>
    <row r="15" spans="1:2" ht="15">
      <c r="A15" s="10"/>
      <c r="B15" s="23"/>
    </row>
    <row r="16" spans="1:2" ht="15">
      <c r="A16" s="10"/>
      <c r="B16" s="23"/>
    </row>
    <row r="17" spans="1:9" ht="15">
      <c r="A17" s="10"/>
      <c r="B17" s="23"/>
      <c r="H17" t="s">
        <v>26</v>
      </c>
      <c r="I17" s="30">
        <v>0</v>
      </c>
    </row>
    <row r="18" spans="1:9" ht="15">
      <c r="A18" s="10"/>
      <c r="B18" s="23"/>
      <c r="H18" t="s">
        <v>15</v>
      </c>
      <c r="I18" s="30">
        <v>0</v>
      </c>
    </row>
    <row r="19" spans="1:9" ht="15">
      <c r="A19" s="10"/>
      <c r="B19" s="23"/>
      <c r="H19" t="s">
        <v>16</v>
      </c>
      <c r="I19" s="30">
        <v>0</v>
      </c>
    </row>
    <row r="20" spans="1:2" ht="15">
      <c r="A20" s="10"/>
      <c r="B20" s="23"/>
    </row>
    <row r="21" spans="1:2" ht="15">
      <c r="A21" s="10"/>
      <c r="B21" s="23"/>
    </row>
    <row r="22" spans="1:2" ht="15">
      <c r="A22" s="10"/>
      <c r="B22" s="23"/>
    </row>
    <row r="23" spans="1:2" ht="15">
      <c r="A23" s="10"/>
      <c r="B23" s="23"/>
    </row>
    <row r="24" spans="1:2" ht="15">
      <c r="A24" s="10"/>
      <c r="B24" s="23"/>
    </row>
    <row r="25" spans="1:2" ht="15">
      <c r="A25" s="10"/>
      <c r="B25" s="23"/>
    </row>
    <row r="26" spans="1:2" ht="15">
      <c r="A26" s="10"/>
      <c r="B26" s="23"/>
    </row>
    <row r="27" spans="1:2" ht="15">
      <c r="A27" s="10"/>
      <c r="B27" s="23"/>
    </row>
    <row r="28" spans="1:2" ht="15">
      <c r="A28" s="10"/>
      <c r="B28" s="23"/>
    </row>
    <row r="29" spans="1:2" ht="15">
      <c r="A29" s="10"/>
      <c r="B29" s="23"/>
    </row>
    <row r="30" spans="1:2" ht="15">
      <c r="A30" s="24" t="s">
        <v>25</v>
      </c>
      <c r="B30" s="25">
        <f>SUM(B6:B29)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Muntean</dc:creator>
  <cp:keywords/>
  <dc:description/>
  <cp:lastModifiedBy>Sheri A Muntean CPA PhD</cp:lastModifiedBy>
  <dcterms:created xsi:type="dcterms:W3CDTF">2015-11-03T19:13:46Z</dcterms:created>
  <dcterms:modified xsi:type="dcterms:W3CDTF">2015-11-18T01:17:21Z</dcterms:modified>
  <cp:category/>
  <cp:version/>
  <cp:contentType/>
  <cp:contentStatus/>
</cp:coreProperties>
</file>